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0"/>
  </bookViews>
  <sheets>
    <sheet name="dekkingsplan" sheetId="1" r:id="rId1"/>
    <sheet name="Blad3" sheetId="2" r:id="rId2"/>
  </sheets>
  <definedNames>
    <definedName name="_xlnm.Print_Area" localSheetId="0">'dekkingsplan'!$A$1:$F$34</definedName>
  </definedNames>
  <calcPr fullCalcOnLoad="1"/>
</workbook>
</file>

<file path=xl/sharedStrings.xml><?xml version="1.0" encoding="utf-8"?>
<sst xmlns="http://schemas.openxmlformats.org/spreadsheetml/2006/main" count="31" uniqueCount="30">
  <si>
    <t>Gecorrigeerd tekort</t>
  </si>
  <si>
    <t>Nadelig effect sept.circ.</t>
  </si>
  <si>
    <t>Totaal tekort</t>
  </si>
  <si>
    <t>Dekkingsplan</t>
  </si>
  <si>
    <t>Afvalstoffenheffing</t>
  </si>
  <si>
    <t>Rioolrechten</t>
  </si>
  <si>
    <t>Lijkbezorgingsrechten</t>
  </si>
  <si>
    <t>Beeindigen KGA-depot</t>
  </si>
  <si>
    <t>Verhoging toeristenbelasting</t>
  </si>
  <si>
    <t>Schoolzwemmen</t>
  </si>
  <si>
    <t>Vacatur brandweer</t>
  </si>
  <si>
    <t>Rationeel wegbeheer</t>
  </si>
  <si>
    <t>Kunstbezit</t>
  </si>
  <si>
    <t>Algemene uitkering</t>
  </si>
  <si>
    <t>Sociale structuurvisie</t>
  </si>
  <si>
    <t>Invoering precario</t>
  </si>
  <si>
    <t>Buitendienst/groenvoorz.</t>
  </si>
  <si>
    <t>Exploitatie Dobber</t>
  </si>
  <si>
    <t>Tarieven accommodaties</t>
  </si>
  <si>
    <t>Compensatie jeugd binnensport</t>
  </si>
  <si>
    <t>Totaal dekkingsplan</t>
  </si>
  <si>
    <t>Saldo</t>
  </si>
  <si>
    <t>OZB/RZB</t>
  </si>
  <si>
    <t xml:space="preserve">Verhoging overige leges             </t>
  </si>
  <si>
    <t>OZB verhoging</t>
  </si>
  <si>
    <t>Verlagen stelpost Nadeel Btw comp.</t>
  </si>
  <si>
    <t>Personeel en organisatie (incl.stelpost kerstpakket)</t>
  </si>
  <si>
    <t>Verlaging post tijd. Personeel</t>
  </si>
  <si>
    <t>Harmonisatie maaltijdvoorziening</t>
  </si>
  <si>
    <t>Opbrengst leges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</si>
</sst>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3" fontId="3" fillId="0" borderId="5" xfId="0" applyNumberFormat="1" applyFont="1" applyBorder="1" applyAlignment="1">
      <alignment vertical="top" wrapText="1"/>
    </xf>
    <xf numFmtId="3" fontId="3" fillId="0" borderId="6" xfId="0" applyNumberFormat="1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3" fontId="5" fillId="0" borderId="5" xfId="0" applyNumberFormat="1" applyFont="1" applyBorder="1" applyAlignment="1">
      <alignment vertical="top" wrapText="1"/>
    </xf>
    <xf numFmtId="3" fontId="5" fillId="0" borderId="6" xfId="0" applyNumberFormat="1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3" fontId="6" fillId="0" borderId="5" xfId="0" applyNumberFormat="1" applyFont="1" applyBorder="1" applyAlignment="1">
      <alignment vertical="top" wrapText="1"/>
    </xf>
    <xf numFmtId="3" fontId="6" fillId="0" borderId="6" xfId="0" applyNumberFormat="1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3" fontId="4" fillId="0" borderId="5" xfId="0" applyNumberFormat="1" applyFont="1" applyBorder="1" applyAlignment="1">
      <alignment vertical="top" wrapText="1"/>
    </xf>
    <xf numFmtId="3" fontId="4" fillId="0" borderId="6" xfId="0" applyNumberFormat="1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10" fontId="4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workbookViewId="0" topLeftCell="A28">
      <selection activeCell="F31" sqref="F31:F34"/>
    </sheetView>
  </sheetViews>
  <sheetFormatPr defaultColWidth="9.140625" defaultRowHeight="12.75"/>
  <cols>
    <col min="1" max="1" width="34.421875" style="0" customWidth="1"/>
    <col min="2" max="5" width="14.00390625" style="0" customWidth="1"/>
    <col min="6" max="6" width="12.8515625" style="0" customWidth="1"/>
  </cols>
  <sheetData>
    <row r="1" spans="1:5" ht="15.75">
      <c r="A1" s="2"/>
      <c r="B1" s="3">
        <v>2005</v>
      </c>
      <c r="C1" s="3">
        <v>2006</v>
      </c>
      <c r="D1" s="3">
        <v>2007</v>
      </c>
      <c r="E1" s="4">
        <v>2008</v>
      </c>
    </row>
    <row r="2" spans="1:5" ht="15.75">
      <c r="A2" s="5" t="s">
        <v>0</v>
      </c>
      <c r="B2" s="6">
        <v>1988000</v>
      </c>
      <c r="C2" s="6">
        <v>2946000</v>
      </c>
      <c r="D2" s="6">
        <v>2453000</v>
      </c>
      <c r="E2" s="7">
        <v>2264000</v>
      </c>
    </row>
    <row r="3" spans="1:5" ht="15.75">
      <c r="A3" s="8" t="s">
        <v>1</v>
      </c>
      <c r="B3" s="9">
        <v>425000</v>
      </c>
      <c r="C3" s="9">
        <v>460000</v>
      </c>
      <c r="D3" s="9">
        <v>500000</v>
      </c>
      <c r="E3" s="10">
        <v>542000</v>
      </c>
    </row>
    <row r="4" spans="1:5" ht="15.75">
      <c r="A4" s="11" t="s">
        <v>2</v>
      </c>
      <c r="B4" s="12">
        <f>SUM(B2:B3)</f>
        <v>2413000</v>
      </c>
      <c r="C4" s="12">
        <f>SUM(C2:C3)</f>
        <v>3406000</v>
      </c>
      <c r="D4" s="12">
        <f>SUM(D2:D3)</f>
        <v>2953000</v>
      </c>
      <c r="E4" s="13">
        <f>SUM(E2:E3)</f>
        <v>2806000</v>
      </c>
    </row>
    <row r="5" spans="1:5" ht="15.75">
      <c r="A5" s="14" t="s">
        <v>3</v>
      </c>
      <c r="B5" s="15"/>
      <c r="C5" s="15"/>
      <c r="D5" s="15"/>
      <c r="E5" s="16"/>
    </row>
    <row r="6" spans="1:5" ht="15.75">
      <c r="A6" s="5" t="s">
        <v>22</v>
      </c>
      <c r="B6" s="6">
        <v>38000</v>
      </c>
      <c r="C6" s="6">
        <v>65000</v>
      </c>
      <c r="D6" s="6">
        <v>92000</v>
      </c>
      <c r="E6" s="7">
        <v>121000</v>
      </c>
    </row>
    <row r="7" spans="1:5" ht="15.75">
      <c r="A7" s="5" t="s">
        <v>4</v>
      </c>
      <c r="B7" s="6">
        <v>502000</v>
      </c>
      <c r="C7" s="6">
        <v>502000</v>
      </c>
      <c r="D7" s="6">
        <v>502000</v>
      </c>
      <c r="E7" s="7">
        <v>502000</v>
      </c>
    </row>
    <row r="8" spans="1:5" ht="15.75">
      <c r="A8" s="5" t="s">
        <v>5</v>
      </c>
      <c r="B8" s="6">
        <v>809000</v>
      </c>
      <c r="C8" s="6">
        <v>809000</v>
      </c>
      <c r="D8" s="6">
        <v>809000</v>
      </c>
      <c r="E8" s="7">
        <v>809000</v>
      </c>
    </row>
    <row r="9" spans="1:5" ht="15.75">
      <c r="A9" s="5" t="s">
        <v>6</v>
      </c>
      <c r="B9" s="6">
        <v>11000</v>
      </c>
      <c r="C9" s="6">
        <v>11000</v>
      </c>
      <c r="D9" s="6">
        <v>11000</v>
      </c>
      <c r="E9" s="7">
        <v>11000</v>
      </c>
    </row>
    <row r="10" spans="1:5" ht="15.75">
      <c r="A10" s="5" t="s">
        <v>23</v>
      </c>
      <c r="B10" s="6">
        <v>8000</v>
      </c>
      <c r="C10" s="6">
        <v>8000</v>
      </c>
      <c r="D10" s="6">
        <v>8000</v>
      </c>
      <c r="E10" s="7">
        <v>8000</v>
      </c>
    </row>
    <row r="11" spans="1:5" ht="15.75">
      <c r="A11" s="14" t="s">
        <v>29</v>
      </c>
      <c r="B11" s="17">
        <v>17000</v>
      </c>
      <c r="C11" s="17">
        <v>17000</v>
      </c>
      <c r="D11" s="17">
        <v>17000</v>
      </c>
      <c r="E11" s="18">
        <v>17000</v>
      </c>
    </row>
    <row r="12" spans="1:5" ht="15.75">
      <c r="A12" s="5" t="s">
        <v>25</v>
      </c>
      <c r="B12" s="6">
        <v>106000</v>
      </c>
      <c r="C12" s="6">
        <v>106000</v>
      </c>
      <c r="D12" s="6">
        <v>106000</v>
      </c>
      <c r="E12" s="7">
        <v>106000</v>
      </c>
    </row>
    <row r="13" spans="1:5" ht="15.75">
      <c r="A13" s="5" t="s">
        <v>28</v>
      </c>
      <c r="B13" s="6">
        <v>9000</v>
      </c>
      <c r="C13" s="6">
        <v>9000</v>
      </c>
      <c r="D13" s="6">
        <v>9000</v>
      </c>
      <c r="E13" s="7">
        <v>9000</v>
      </c>
    </row>
    <row r="14" spans="1:5" ht="15.75">
      <c r="A14" s="5" t="s">
        <v>7</v>
      </c>
      <c r="B14" s="6">
        <v>5000</v>
      </c>
      <c r="C14" s="6">
        <v>5000</v>
      </c>
      <c r="D14" s="6">
        <v>5000</v>
      </c>
      <c r="E14" s="7">
        <v>5000</v>
      </c>
    </row>
    <row r="15" spans="1:5" ht="15.75">
      <c r="A15" s="19" t="s">
        <v>8</v>
      </c>
      <c r="B15" s="6">
        <v>50000</v>
      </c>
      <c r="C15" s="6">
        <v>50000</v>
      </c>
      <c r="D15" s="6">
        <v>50000</v>
      </c>
      <c r="E15" s="7">
        <v>50000</v>
      </c>
    </row>
    <row r="16" spans="1:5" ht="15.75">
      <c r="A16" s="5" t="s">
        <v>9</v>
      </c>
      <c r="B16" s="6">
        <v>20000</v>
      </c>
      <c r="C16" s="6">
        <v>53000</v>
      </c>
      <c r="D16" s="6">
        <v>53000</v>
      </c>
      <c r="E16" s="7">
        <v>53000</v>
      </c>
    </row>
    <row r="17" spans="1:5" ht="31.5">
      <c r="A17" s="5" t="s">
        <v>26</v>
      </c>
      <c r="B17" s="6">
        <v>100000</v>
      </c>
      <c r="C17" s="6">
        <v>150000</v>
      </c>
      <c r="D17" s="6">
        <v>200000</v>
      </c>
      <c r="E17" s="7">
        <v>200000</v>
      </c>
    </row>
    <row r="18" spans="1:5" ht="15.75">
      <c r="A18" s="14" t="s">
        <v>27</v>
      </c>
      <c r="B18" s="17">
        <v>100000</v>
      </c>
      <c r="C18" s="17">
        <v>100000</v>
      </c>
      <c r="D18" s="17">
        <v>100000</v>
      </c>
      <c r="E18" s="18">
        <v>100000</v>
      </c>
    </row>
    <row r="19" spans="1:5" ht="15.75">
      <c r="A19" s="5" t="s">
        <v>10</v>
      </c>
      <c r="B19" s="6">
        <v>55000</v>
      </c>
      <c r="C19" s="15"/>
      <c r="D19" s="15"/>
      <c r="E19" s="16"/>
    </row>
    <row r="20" spans="1:5" ht="15.75">
      <c r="A20" s="14" t="s">
        <v>11</v>
      </c>
      <c r="B20" s="17">
        <v>175000</v>
      </c>
      <c r="C20" s="17">
        <v>110000</v>
      </c>
      <c r="D20" s="17">
        <v>110000</v>
      </c>
      <c r="E20" s="18">
        <v>110000</v>
      </c>
    </row>
    <row r="21" spans="1:5" ht="15.75">
      <c r="A21" s="5" t="s">
        <v>12</v>
      </c>
      <c r="B21" s="6">
        <v>6000</v>
      </c>
      <c r="C21" s="6">
        <v>6000</v>
      </c>
      <c r="D21" s="6">
        <v>6000</v>
      </c>
      <c r="E21" s="7">
        <v>6000</v>
      </c>
    </row>
    <row r="22" spans="1:5" ht="15.75">
      <c r="A22" s="14" t="s">
        <v>13</v>
      </c>
      <c r="B22" s="17">
        <v>100000</v>
      </c>
      <c r="C22" s="6">
        <v>100000</v>
      </c>
      <c r="D22" s="6">
        <v>100000</v>
      </c>
      <c r="E22" s="7">
        <v>100000</v>
      </c>
    </row>
    <row r="23" spans="1:5" ht="18" customHeight="1">
      <c r="A23" s="14" t="s">
        <v>14</v>
      </c>
      <c r="B23" s="15"/>
      <c r="C23" s="17">
        <v>150000</v>
      </c>
      <c r="D23" s="17">
        <v>150000</v>
      </c>
      <c r="E23" s="18">
        <v>150000</v>
      </c>
    </row>
    <row r="24" spans="1:5" ht="15.75">
      <c r="A24" s="14" t="s">
        <v>15</v>
      </c>
      <c r="B24" s="20">
        <v>0</v>
      </c>
      <c r="C24" s="20">
        <v>0</v>
      </c>
      <c r="D24" s="20">
        <v>0</v>
      </c>
      <c r="E24" s="21">
        <v>0</v>
      </c>
    </row>
    <row r="25" spans="1:5" ht="15.75">
      <c r="A25" s="5" t="s">
        <v>16</v>
      </c>
      <c r="B25" s="15"/>
      <c r="C25" s="6">
        <v>70000</v>
      </c>
      <c r="D25" s="6">
        <v>170000</v>
      </c>
      <c r="E25" s="7">
        <v>170000</v>
      </c>
    </row>
    <row r="26" spans="1:5" ht="15.75">
      <c r="A26" s="5" t="s">
        <v>17</v>
      </c>
      <c r="B26" s="15"/>
      <c r="C26" s="6">
        <v>41000</v>
      </c>
      <c r="D26" s="6">
        <v>41000</v>
      </c>
      <c r="E26" s="7">
        <v>41000</v>
      </c>
    </row>
    <row r="27" spans="1:5" ht="15.75">
      <c r="A27" s="5" t="s">
        <v>18</v>
      </c>
      <c r="B27" s="6">
        <v>30000</v>
      </c>
      <c r="C27" s="6">
        <v>30000</v>
      </c>
      <c r="D27" s="6">
        <v>30000</v>
      </c>
      <c r="E27" s="7">
        <v>30000</v>
      </c>
    </row>
    <row r="28" spans="1:5" ht="15.75">
      <c r="A28" s="14" t="s">
        <v>19</v>
      </c>
      <c r="B28" s="20"/>
      <c r="C28" s="17">
        <v>-10000</v>
      </c>
      <c r="D28" s="17">
        <v>-10000</v>
      </c>
      <c r="E28" s="18">
        <v>-10000</v>
      </c>
    </row>
    <row r="29" spans="1:5" ht="15.75">
      <c r="A29" s="8" t="s">
        <v>20</v>
      </c>
      <c r="B29" s="9">
        <f>SUM(B6:B28)</f>
        <v>2141000</v>
      </c>
      <c r="C29" s="9">
        <f>SUM(C6:C28)</f>
        <v>2382000</v>
      </c>
      <c r="D29" s="9">
        <f>SUM(D6:D28)</f>
        <v>2559000</v>
      </c>
      <c r="E29" s="10">
        <f>SUM(E6:E28)</f>
        <v>2588000</v>
      </c>
    </row>
    <row r="30" spans="1:5" ht="15.75">
      <c r="A30" s="14"/>
      <c r="B30" s="20"/>
      <c r="C30" s="20"/>
      <c r="D30" s="20"/>
      <c r="E30" s="21"/>
    </row>
    <row r="31" spans="1:6" ht="15.75">
      <c r="A31" s="14" t="s">
        <v>21</v>
      </c>
      <c r="B31" s="17">
        <f>B29-B4</f>
        <v>-272000</v>
      </c>
      <c r="C31" s="17">
        <f>C29-C4</f>
        <v>-1024000</v>
      </c>
      <c r="D31" s="17">
        <f>D29-D4</f>
        <v>-394000</v>
      </c>
      <c r="E31" s="18">
        <f>E29-E4</f>
        <v>-218000</v>
      </c>
      <c r="F31" s="1"/>
    </row>
    <row r="32" spans="1:5" ht="15.75">
      <c r="A32" s="22">
        <v>0.095</v>
      </c>
      <c r="B32" s="17">
        <f>$A$32*100*50000</f>
        <v>475000</v>
      </c>
      <c r="C32" s="17">
        <f>$A$32*100*50000</f>
        <v>475000</v>
      </c>
      <c r="D32" s="17">
        <f>$A$32*100*50000</f>
        <v>475000</v>
      </c>
      <c r="E32" s="17">
        <f>$A$32*100*50000</f>
        <v>475000</v>
      </c>
    </row>
    <row r="33" spans="1:5" ht="15.75">
      <c r="A33" s="23" t="s">
        <v>24</v>
      </c>
      <c r="B33" s="20"/>
      <c r="C33" s="20"/>
      <c r="D33" s="20"/>
      <c r="E33" s="21"/>
    </row>
    <row r="34" spans="1:6" ht="15.75">
      <c r="A34" s="14" t="s">
        <v>21</v>
      </c>
      <c r="B34" s="17">
        <f>B31+B32</f>
        <v>203000</v>
      </c>
      <c r="C34" s="17">
        <f>C31+C32</f>
        <v>-549000</v>
      </c>
      <c r="D34" s="17">
        <f>D31+D32</f>
        <v>81000</v>
      </c>
      <c r="E34" s="18">
        <f>E31+E32</f>
        <v>257000</v>
      </c>
      <c r="F34" s="1"/>
    </row>
  </sheetData>
  <printOptions/>
  <pageMargins left="0.5905511811023623" right="0.3937007874015748" top="0.8267716535433072" bottom="0.7480314960629921" header="0.5118110236220472" footer="0.1968503937007874"/>
  <pageSetup fitToHeight="1" fitToWidth="1" horizontalDpi="300" verticalDpi="300" orientation="portrait" paperSize="9" scale="91" r:id="rId1"/>
  <headerFooter alignWithMargins="0">
    <oddHeader>&amp;L&amp;"Arial,Vet"&amp;12Alternatief Dekkingsplan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Betske Henten</dc:creator>
  <cp:keywords/>
  <dc:description/>
  <cp:lastModifiedBy>Betske Henten</cp:lastModifiedBy>
  <cp:lastPrinted>2004-11-01T19:26:41Z</cp:lastPrinted>
  <dcterms:created xsi:type="dcterms:W3CDTF">2004-10-31T13:07:00Z</dcterms:created>
  <dcterms:modified xsi:type="dcterms:W3CDTF">2004-11-01T19:28:21Z</dcterms:modified>
  <cp:category/>
  <cp:version/>
  <cp:contentType/>
  <cp:contentStatus/>
</cp:coreProperties>
</file>